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Tamaran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<sst xmlns="http://schemas.openxmlformats.org/spreadsheetml/2006/main" count="149" uniqueCount="113">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</sst>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9" sqref="E9"/>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44706</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0</v>
      </c>
      <c r="F19" s="30">
        <f t="shared" si="1"/>
        <v>0</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v>
      </c>
      <c r="F21" s="30">
        <f t="shared" si="1"/>
        <v>0</v>
      </c>
      <c r="G21" s="48"/>
      <c r="H21" s="48"/>
      <c r="I21" s="35"/>
      <c r="J21" s="30"/>
      <c r="K21" s="87"/>
      <c r="L21" s="87"/>
      <c r="M21" s="87"/>
      <c r="N21" s="87"/>
    </row>
    <row r="22" spans="1:14" s="4" customFormat="1" ht="110.25" x14ac:dyDescent="0.2">
      <c r="A22" s="105"/>
      <c r="B22" s="45" t="s">
        <v>38</v>
      </c>
      <c r="C22" s="46" t="s">
        <v>39</v>
      </c>
      <c r="D22" s="47">
        <v>2</v>
      </c>
      <c r="E22" s="30">
        <v>0</v>
      </c>
      <c r="F22" s="30">
        <f t="shared" si="1"/>
        <v>0</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6</v>
      </c>
      <c r="G27" s="57">
        <f>(F27*100)/D27</f>
        <v>31.578947368421051</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v>
      </c>
      <c r="F29" s="62">
        <f>D29*E29</f>
        <v>0</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1</v>
      </c>
      <c r="F33" s="62">
        <f t="shared" si="2"/>
        <v>2</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4</v>
      </c>
      <c r="G39" s="69">
        <f>(F39*100)/D39</f>
        <v>23.529411764705884</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0</v>
      </c>
      <c r="F41" s="62">
        <f>D41*E41</f>
        <v>0</v>
      </c>
      <c r="G41" s="62"/>
      <c r="H41" s="62"/>
      <c r="I41" s="36"/>
      <c r="J41" s="30"/>
      <c r="K41" s="87"/>
      <c r="L41" s="87"/>
      <c r="M41" s="87"/>
      <c r="N41" s="87"/>
    </row>
    <row r="42" spans="1:14" ht="186.75" customHeight="1" x14ac:dyDescent="0.25">
      <c r="A42" s="108"/>
      <c r="B42" s="71" t="s">
        <v>66</v>
      </c>
      <c r="C42" s="70" t="s">
        <v>65</v>
      </c>
      <c r="D42" s="64">
        <v>2</v>
      </c>
      <c r="E42" s="61">
        <v>0</v>
      </c>
      <c r="F42" s="62">
        <f t="shared" ref="F42:F65" si="3">D42*E42</f>
        <v>0</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1</v>
      </c>
      <c r="F50" s="62">
        <f t="shared" si="3"/>
        <v>2</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0</v>
      </c>
      <c r="F57" s="62">
        <f t="shared" si="3"/>
        <v>0</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0.25</v>
      </c>
      <c r="F60" s="62">
        <f t="shared" si="3"/>
        <v>0.5</v>
      </c>
      <c r="G60" s="62"/>
      <c r="H60" s="62"/>
      <c r="I60" s="35"/>
      <c r="J60" s="30"/>
      <c r="K60" s="87"/>
      <c r="L60" s="87"/>
      <c r="M60" s="87"/>
      <c r="N60" s="87"/>
    </row>
    <row r="61" spans="1:14" ht="105" customHeight="1" x14ac:dyDescent="0.25">
      <c r="A61" s="108"/>
      <c r="B61" s="71" t="s">
        <v>91</v>
      </c>
      <c r="C61" s="71" t="s">
        <v>92</v>
      </c>
      <c r="D61" s="64">
        <v>2</v>
      </c>
      <c r="E61" s="61">
        <v>0</v>
      </c>
      <c r="F61" s="62">
        <f t="shared" si="3"/>
        <v>0</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0</v>
      </c>
      <c r="F63" s="62">
        <f t="shared" si="3"/>
        <v>0</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20.5</v>
      </c>
      <c r="G66" s="69">
        <f>(F66*100)/D66</f>
        <v>43.617021276595743</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0.5</v>
      </c>
      <c r="F73" s="62">
        <f t="shared" si="4"/>
        <v>1</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0.25</v>
      </c>
      <c r="F75" s="62">
        <f t="shared" si="4"/>
        <v>0.5</v>
      </c>
      <c r="G75" s="62"/>
      <c r="H75" s="62"/>
      <c r="I75" s="35"/>
      <c r="J75" s="30"/>
      <c r="K75" s="87"/>
      <c r="L75" s="87"/>
      <c r="M75" s="87"/>
      <c r="N75" s="87"/>
    </row>
    <row r="76" spans="1:21" s="8" customFormat="1" ht="18.75" x14ac:dyDescent="0.3">
      <c r="A76" s="21" t="s">
        <v>111</v>
      </c>
      <c r="B76" s="83"/>
      <c r="C76" s="83"/>
      <c r="D76" s="56">
        <f>SUM(D68:D75)</f>
        <v>11</v>
      </c>
      <c r="E76" s="55"/>
      <c r="F76" s="56">
        <f>SUM(F68:F75)</f>
        <v>3.5</v>
      </c>
      <c r="G76" s="57">
        <f>(F76*100)/D76</f>
        <v>31.818181818181817</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26.108712445580899</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2DtFEqYVhNixugXfXNCq+kNKOd7uKzWQbUc4y5ZnjPBT4dEXu5VuUheOgr0taXxFUxNEWtyohXTgfpLBx82Xpg==" saltValue="IsNADCtPpA9NRljoM2sUo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